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'Portada'!$B$2:$M$14</definedName>
    <definedName name="_xlnm.Print_Area" localSheetId="1">'ReporteTrimestral'!$B$2:$AE$18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<sst xmlns="http://schemas.openxmlformats.org/spreadsheetml/2006/main" count="143" uniqueCount="82">
  <si>
    <t>Informes sobre la Situación Económica, las Finanzas Públicas y la Deuda Pública</t>
  </si>
  <si>
    <t xml:space="preserve">      Segundo Trimestre    2015</t>
  </si>
  <si>
    <t>Proyectos Reportados</t>
  </si>
  <si>
    <t>Municipios Reportados</t>
  </si>
  <si>
    <t>Total de Municipios</t>
  </si>
  <si>
    <t>Querétaro</t>
  </si>
  <si>
    <t xml:space="preserve"> Informes sobre la Situación Económica, las Finanzas Públicas y la Deuda Pública</t>
  </si>
  <si>
    <t>Total: 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</si>
  <si>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</si>
  <si>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</si>
  <si>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</si>
  <si>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</si>
  <si>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</si>
  <si>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</si>
  <si>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</si>
  <si>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</si>
  <si>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</si>
  <si>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</si>
  <si>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</si>
  <si>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</si>
  <si>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</si>
  <si>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</si>
  <si>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</si>
  <si>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</si>
  <si>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</si>
  <si>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</si>
  <si>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</si>
  <si>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</si>
  <si>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</si>
  <si>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</si>
  <si>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</si>
  <si>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</si>
  <si>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</si>
  <si>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</si>
  <si>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</si>
  <si>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</si>
  <si>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</si>
  <si>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</si>
  <si>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</si>
  <si>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</si>
  <si>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QUE15150200506105</t>
  </si>
  <si>
    <t>Rehabilitacion De Drenaje Y Sistema De Agua Potable 1er Etapa (En Calle Josefa Ortiz De Dominguez)</t>
  </si>
  <si>
    <t>53X122003055-2015</t>
  </si>
  <si>
    <t>Pinal de Amoles</t>
  </si>
  <si>
    <t>Ahuacatlán de Guadalupe</t>
  </si>
  <si>
    <t>Rural</t>
  </si>
  <si>
    <t>Subsidios</t>
  </si>
  <si>
    <t>S061 Programa 3 x 1 para Migrantes</t>
  </si>
  <si>
    <t/>
  </si>
  <si>
    <t>20-Desarrollo Social</t>
  </si>
  <si>
    <t>DIRECCION DE OBRAS PUBLICAS</t>
  </si>
  <si>
    <t>Agua y saneamiento</t>
  </si>
  <si>
    <t>En Ejecución</t>
  </si>
  <si>
    <t>2015</t>
  </si>
  <si>
    <t>Metros lineales</t>
  </si>
  <si>
    <t>Financiera: LA OBRA SE ENCUENTRA EN PROOCESO / Física: SE ENCUENTRA EN PROCESO / Registro: SE SOLICITA VALIDACION DE FOLIO - SISTEMA: Pasa al siguiente nivel.</t>
  </si>
  <si>
    <t>QUE15150200506106</t>
  </si>
  <si>
    <t>Construccion De Drenaje Pluvialy Rehabilitacion De Lineas De Drenaje Y Agua Potable 2da Etapa En Calle Josefa Ortiz De Dominguez</t>
  </si>
  <si>
    <t>53X122009391-2015</t>
  </si>
  <si>
    <t>Financiera:  / Física:  / Registro: SE SOLICITA VALIDACION DE FOLIO.  - SISTEMA: Pasa al siguiente nivel.</t>
  </si>
  <si>
    <t>QUE15150200506107</t>
  </si>
  <si>
    <t>Rehabilitacion De Drenaje Y Sistema De Agua Potable 1er Etapa (Calle Calvario)</t>
  </si>
  <si>
    <t>53X122000493-2015</t>
  </si>
  <si>
    <t>Piedra Grande</t>
  </si>
  <si>
    <t>Financiera: LA OBRA SE ENCUENTRA EN PROCESO / Física: LA OBRA SE ENCUENTRA EN PROCESO / Registro: SE SOLICITA VALIDACION DE FOLIO. - SISTEMA: Pasa al siguiente nivel.</t>
  </si>
  <si>
    <t>QUE15150200506108</t>
  </si>
  <si>
    <t>Rehabilitacion De Camino Mediante Rampa De Concreto 1ra. Etapa</t>
  </si>
  <si>
    <t>53X122000492-2015</t>
  </si>
  <si>
    <t>La Colgada</t>
  </si>
  <si>
    <t>Urbanización</t>
  </si>
  <si>
    <t>Metros Cuadrados</t>
  </si>
  <si>
    <t>Financiera: LA OBRA SE ENCUENTRA EN PROCESO / Física: LA OBRA SE ENCUENTRA EN PROCESO / Registro: SE SOLICITA VALIDACION DE FOLIO - SISTEMA: Pasa al siguiente nivel.</t>
  </si>
  <si>
    <t>QUE15150200506109</t>
  </si>
  <si>
    <t>Rehabilitacion De Camino Rural Mediante Rampa De Concreto 1er Etapa</t>
  </si>
  <si>
    <t>53X122000489-2015</t>
  </si>
  <si>
    <t>Derramadero de Juárez</t>
  </si>
  <si>
    <t>Financiera: LA OBRA SE ENCUENTRA EN PROCESO / Física: SE ENCUENTRA EN PROCESO / Registro: SISTEMA: Pasa al siguiente nivel.</t>
  </si>
  <si>
    <t>QUE15150200506110</t>
  </si>
  <si>
    <t>Construccion De Muro De Contencion Para Paso De Arroyo 1ra Etapa, Barrio San Juan Diego</t>
  </si>
  <si>
    <t>53X1122000491-2015</t>
  </si>
  <si>
    <t>DIRECION DE OBRAS PUBLICAS</t>
  </si>
  <si>
    <t>Metros cúbicos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</si>
</sst>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1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23"/>
      <name val="Trajan Pro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1" fillId="0" borderId="0" xfId="0" applyFont="1" applyFill="1" applyAlignment="1">
      <alignment horizontal="center" vertical="center" wrapText="1"/>
    </xf>
    <xf numFmtId="0" fontId="12" fillId="34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 vertical="center" wrapText="1"/>
    </xf>
    <xf numFmtId="0" fontId="14" fillId="34" borderId="0" xfId="0" applyFont="1" applyFill="1" applyAlignment="1">
      <alignment vertical="center" wrapText="1"/>
    </xf>
    <xf numFmtId="0" fontId="14" fillId="33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 wrapText="1"/>
    </xf>
    <xf numFmtId="10" fontId="1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" fillId="35" borderId="11" xfId="51" applyFont="1" applyFill="1" applyBorder="1" applyAlignment="1">
      <alignment horizontal="center" vertical="center"/>
      <protection/>
    </xf>
    <xf numFmtId="0" fontId="2" fillId="35" borderId="12" xfId="51" applyFont="1" applyFill="1" applyBorder="1" applyAlignment="1">
      <alignment horizontal="center" vertical="center"/>
      <protection/>
    </xf>
    <xf numFmtId="0" fontId="2" fillId="35" borderId="12" xfId="51" applyFont="1" applyFill="1" applyBorder="1" applyAlignment="1">
      <alignment horizontal="center" vertical="center" wrapText="1"/>
      <protection/>
    </xf>
    <xf numFmtId="0" fontId="2" fillId="36" borderId="13" xfId="51" applyFont="1" applyFill="1" applyBorder="1" applyAlignment="1">
      <alignment horizontal="center" vertical="center"/>
      <protection/>
    </xf>
    <xf numFmtId="0" fontId="2" fillId="36" borderId="14" xfId="51" applyFont="1" applyFill="1" applyBorder="1" applyAlignment="1">
      <alignment horizontal="center" vertical="center"/>
      <protection/>
    </xf>
    <xf numFmtId="0" fontId="3" fillId="37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8" fillId="0" borderId="15" xfId="0" applyNumberFormat="1" applyFont="1" applyFill="1" applyBorder="1" applyAlignment="1">
      <alignment horizontal="left" vertical="center" wrapText="1"/>
    </xf>
    <xf numFmtId="0" fontId="13" fillId="37" borderId="0" xfId="0" applyFont="1" applyFill="1" applyAlignment="1">
      <alignment horizontal="left" vertical="center" wrapText="1"/>
    </xf>
    <xf numFmtId="0" fontId="2" fillId="22" borderId="16" xfId="51" applyFont="1" applyFill="1" applyBorder="1" applyAlignment="1">
      <alignment horizontal="center" vertical="center"/>
      <protection/>
    </xf>
    <xf numFmtId="0" fontId="2" fillId="22" borderId="13" xfId="51" applyFont="1" applyFill="1" applyBorder="1" applyAlignment="1">
      <alignment horizontal="center" vertical="center"/>
      <protection/>
    </xf>
    <xf numFmtId="0" fontId="2" fillId="22" borderId="14" xfId="51" applyFont="1" applyFill="1" applyBorder="1" applyAlignment="1">
      <alignment horizontal="center" vertical="center"/>
      <protection/>
    </xf>
    <xf numFmtId="0" fontId="2" fillId="38" borderId="16" xfId="51" applyFont="1" applyFill="1" applyBorder="1" applyAlignment="1">
      <alignment horizontal="center" vertical="center"/>
      <protection/>
    </xf>
    <xf numFmtId="0" fontId="2" fillId="38" borderId="13" xfId="51" applyFont="1" applyFill="1" applyBorder="1" applyAlignment="1">
      <alignment horizontal="center" vertical="center"/>
      <protection/>
    </xf>
    <xf numFmtId="0" fontId="2" fillId="38" borderId="14" xfId="51" applyFont="1" applyFill="1" applyBorder="1" applyAlignment="1">
      <alignment horizontal="center" vertical="center"/>
      <protection/>
    </xf>
    <xf numFmtId="0" fontId="2" fillId="35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4" fillId="33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vertical="center" wrapText="1"/>
    </xf>
    <xf numFmtId="0" fontId="2" fillId="36" borderId="13" xfId="51" applyFont="1" applyFill="1" applyBorder="1" applyAlignment="1">
      <alignment horizontal="left" vertical="center"/>
      <protection/>
    </xf>
    <xf numFmtId="0" fontId="16" fillId="0" borderId="0" xfId="0" applyFont="1" applyAlignment="1">
      <alignment vertical="top" wrapText="1"/>
    </xf>
    <xf numFmtId="0" fontId="33" fillId="0" borderId="0" xfId="0" applyFont="1" applyFill="1" applyAlignment="1">
      <alignment vertical="center" wrapText="1"/>
    </xf>
    <xf numFmtId="0" fontId="9" fillId="0" borderId="11" xfId="51" applyFont="1" applyFill="1" applyBorder="1" applyAlignment="1">
      <alignment horizontal="left" vertical="center"/>
      <protection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168" fontId="9" fillId="0" borderId="15" xfId="0" applyNumberFormat="1" applyFont="1" applyFill="1" applyBorder="1" applyAlignment="1">
      <alignment horizontal="center" vertical="center" wrapText="1"/>
    </xf>
    <xf numFmtId="168" fontId="9" fillId="0" borderId="15" xfId="0" applyNumberFormat="1" applyFont="1" applyFill="1" applyBorder="1" applyAlignment="1">
      <alignment horizontal="left" vertical="center" wrapText="1"/>
    </xf>
    <xf numFmtId="43" fontId="9" fillId="0" borderId="15" xfId="46" applyFont="1" applyFill="1" applyBorder="1" applyAlignment="1">
      <alignment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169" fontId="9" fillId="0" borderId="18" xfId="0" applyNumberFormat="1" applyFont="1" applyFill="1" applyBorder="1" applyAlignment="1">
      <alignment horizontal="center" vertical="center" wrapText="1"/>
    </xf>
    <xf numFmtId="10" fontId="9" fillId="0" borderId="15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9" fillId="0" borderId="18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168" fontId="9" fillId="0" borderId="18" xfId="0" applyNumberFormat="1" applyFont="1" applyFill="1" applyBorder="1" applyAlignment="1">
      <alignment horizontal="center" vertical="center" wrapText="1"/>
    </xf>
    <xf numFmtId="168" fontId="9" fillId="0" borderId="18" xfId="0" applyNumberFormat="1" applyFont="1" applyFill="1" applyBorder="1" applyAlignment="1">
      <alignment vertical="center" wrapText="1"/>
    </xf>
    <xf numFmtId="43" fontId="9" fillId="0" borderId="18" xfId="46" applyFont="1" applyFill="1" applyBorder="1" applyAlignment="1">
      <alignment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10" fontId="9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L7" sqref="L7"/>
    </sheetView>
  </sheetViews>
  <sheetFormatPr defaultColWidth="11.37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29" t="s">
        <v>0</v>
      </c>
      <c r="C3" s="29"/>
      <c r="D3" s="29"/>
      <c r="E3" s="29"/>
      <c r="F3" s="29"/>
      <c r="G3" s="29"/>
      <c r="H3" s="29"/>
      <c r="I3" s="1"/>
      <c r="J3" s="30" t="s">
        <v>1</v>
      </c>
      <c r="K3" s="30"/>
      <c r="L3" s="30"/>
      <c r="M3" s="30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31" t="s">
        <v>2</v>
      </c>
      <c r="G7" s="31"/>
      <c r="H7" s="31" t="s">
        <v>3</v>
      </c>
      <c r="I7" s="31"/>
      <c r="J7" s="31" t="s">
        <v>4</v>
      </c>
      <c r="K7" s="31"/>
    </row>
    <row r="8" spans="4:11" ht="25.5" customHeight="1" thickBot="1" thickTop="1">
      <c r="D8" s="6" t="s">
        <v>5</v>
      </c>
      <c r="F8" s="7">
        <v>6</v>
      </c>
      <c r="H8" s="7">
        <v>1</v>
      </c>
      <c r="J8" s="7">
        <v>19</v>
      </c>
      <c r="K8" s="8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2"/>
  <headerFoot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A2:AF16"/>
  <sheetViews>
    <sheetView showGridLines="0" tabSelected="1" view="pageBreakPreview" zoomScale="70" zoomScaleNormal="80" zoomScaleSheetLayoutView="70" zoomScalePageLayoutView="0" workbookViewId="0" topLeftCell="I13">
      <selection activeCell="Y15" sqref="Y15"/>
    </sheetView>
  </sheetViews>
  <sheetFormatPr defaultColWidth="11.375" defaultRowHeight="12.75"/>
  <cols>
    <col min="1" max="1" width="4.00390625" style="9" customWidth="1"/>
    <col min="2" max="2" width="1.37890625" style="9" customWidth="1"/>
    <col min="3" max="3" width="24.25390625" style="9" customWidth="1"/>
    <col min="4" max="4" width="27.75390625" style="40" customWidth="1"/>
    <col min="5" max="5" width="22.125" style="9" customWidth="1"/>
    <col min="6" max="6" width="12.625" style="40" customWidth="1"/>
    <col min="7" max="7" width="12.375" style="40" customWidth="1"/>
    <col min="8" max="8" width="15.75390625" style="40" customWidth="1"/>
    <col min="9" max="9" width="9.25390625" style="40" customWidth="1"/>
    <col min="10" max="10" width="13.25390625" style="40" customWidth="1"/>
    <col min="11" max="11" width="13.75390625" style="40" customWidth="1"/>
    <col min="12" max="12" width="0.12890625" style="9" customWidth="1"/>
    <col min="13" max="13" width="16.125" style="9" customWidth="1"/>
    <col min="14" max="14" width="15.25390625" style="40" customWidth="1"/>
    <col min="15" max="15" width="17.25390625" style="40" customWidth="1"/>
    <col min="16" max="16" width="13.75390625" style="9" customWidth="1"/>
    <col min="17" max="17" width="10.875" style="9" customWidth="1"/>
    <col min="18" max="18" width="14.25390625" style="9" customWidth="1"/>
    <col min="19" max="19" width="15.75390625" style="9" customWidth="1"/>
    <col min="20" max="20" width="14.625" style="9" customWidth="1"/>
    <col min="21" max="21" width="17.00390625" style="9" customWidth="1"/>
    <col min="22" max="22" width="14.125" style="9" customWidth="1"/>
    <col min="23" max="23" width="14.25390625" style="9" customWidth="1"/>
    <col min="24" max="24" width="14.125" style="9" customWidth="1"/>
    <col min="25" max="26" width="11.875" style="9" customWidth="1"/>
    <col min="27" max="27" width="12.875" style="9" customWidth="1"/>
    <col min="28" max="28" width="12.25390625" style="9" customWidth="1"/>
    <col min="29" max="29" width="11.75390625" style="9" customWidth="1"/>
    <col min="30" max="30" width="12.125" style="9" customWidth="1"/>
    <col min="31" max="31" width="29.625" style="9" customWidth="1"/>
    <col min="32" max="32" width="1.37890625" style="9" customWidth="1"/>
  </cols>
  <sheetData>
    <row r="1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2" t="s">
        <v>6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44"/>
      <c r="O3" s="44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30" t="s">
        <v>1</v>
      </c>
      <c r="AD3" s="30"/>
      <c r="AE3" s="30"/>
      <c r="AF3" s="13"/>
    </row>
    <row r="4" spans="2:32" ht="3" customHeight="1">
      <c r="B4" s="15"/>
      <c r="C4" s="15"/>
      <c r="D4" s="10"/>
      <c r="E4" s="15"/>
      <c r="F4" s="10"/>
      <c r="G4" s="10"/>
      <c r="H4" s="10"/>
      <c r="I4" s="10"/>
      <c r="J4" s="10"/>
      <c r="K4" s="10"/>
      <c r="L4" s="15"/>
      <c r="M4" s="15"/>
      <c r="N4" s="10"/>
      <c r="O4" s="10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41"/>
      <c r="E5" s="17"/>
      <c r="F5" s="41"/>
      <c r="G5" s="41"/>
      <c r="H5" s="41"/>
      <c r="I5" s="41"/>
      <c r="J5" s="41"/>
      <c r="K5" s="41"/>
      <c r="L5" s="17"/>
      <c r="M5" s="17"/>
      <c r="N5" s="41"/>
      <c r="O5" s="41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0"/>
      <c r="E6" s="15"/>
      <c r="F6" s="10"/>
      <c r="G6" s="10"/>
      <c r="H6" s="10"/>
      <c r="I6" s="10"/>
      <c r="J6" s="10"/>
      <c r="K6" s="10"/>
      <c r="L6" s="15"/>
      <c r="M6" s="15"/>
      <c r="N6" s="10"/>
      <c r="O6" s="10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</v>
      </c>
      <c r="D7" s="42"/>
      <c r="E7" s="19"/>
      <c r="F7" s="42"/>
      <c r="G7" s="42"/>
      <c r="H7" s="42"/>
      <c r="I7" s="42"/>
      <c r="J7" s="42"/>
      <c r="K7" s="42"/>
      <c r="L7" s="19"/>
      <c r="M7" s="18"/>
      <c r="N7" s="23"/>
      <c r="O7" s="23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0"/>
      <c r="E8" s="15"/>
      <c r="F8" s="23"/>
      <c r="G8" s="23"/>
      <c r="H8" s="23"/>
      <c r="I8" s="23"/>
      <c r="J8" s="23"/>
      <c r="K8" s="43"/>
      <c r="L8" s="20"/>
      <c r="M8" s="20"/>
      <c r="N8" s="43"/>
      <c r="O8" s="43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5" t="s">
        <v>8</v>
      </c>
      <c r="D9" s="45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  <c r="Q9" s="33" t="s">
        <v>9</v>
      </c>
      <c r="R9" s="34"/>
      <c r="S9" s="34"/>
      <c r="T9" s="34"/>
      <c r="U9" s="34"/>
      <c r="V9" s="34"/>
      <c r="W9" s="34"/>
      <c r="X9" s="34"/>
      <c r="Y9" s="34"/>
      <c r="Z9" s="35"/>
      <c r="AA9" s="36" t="s">
        <v>10</v>
      </c>
      <c r="AB9" s="37"/>
      <c r="AC9" s="37"/>
      <c r="AD9" s="38"/>
      <c r="AE9" s="39" t="s">
        <v>11</v>
      </c>
      <c r="AF9" s="18"/>
    </row>
    <row r="10" spans="2:32" s="22" customFormat="1" ht="100.5" customHeight="1" thickBot="1">
      <c r="B10" s="23"/>
      <c r="C10" s="24" t="s">
        <v>12</v>
      </c>
      <c r="D10" s="25" t="s">
        <v>13</v>
      </c>
      <c r="E10" s="25" t="s">
        <v>14</v>
      </c>
      <c r="F10" s="25" t="s">
        <v>15</v>
      </c>
      <c r="G10" s="25" t="s">
        <v>16</v>
      </c>
      <c r="H10" s="25" t="s">
        <v>17</v>
      </c>
      <c r="I10" s="25" t="s">
        <v>18</v>
      </c>
      <c r="J10" s="26" t="s">
        <v>19</v>
      </c>
      <c r="K10" s="26" t="s">
        <v>20</v>
      </c>
      <c r="L10" s="26" t="s">
        <v>21</v>
      </c>
      <c r="M10" s="25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6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5" t="s">
        <v>37</v>
      </c>
      <c r="AC10" s="26" t="s">
        <v>38</v>
      </c>
      <c r="AD10" s="26" t="s">
        <v>39</v>
      </c>
      <c r="AE10" s="39"/>
      <c r="AF10" s="23"/>
    </row>
    <row r="11" spans="1:32" s="57" customFormat="1" ht="124.5" customHeight="1">
      <c r="A11" s="46"/>
      <c r="B11" s="47"/>
      <c r="C11" s="48" t="s">
        <v>40</v>
      </c>
      <c r="D11" s="49" t="s">
        <v>41</v>
      </c>
      <c r="E11" s="50" t="s">
        <v>42</v>
      </c>
      <c r="F11" s="49" t="s">
        <v>5</v>
      </c>
      <c r="G11" s="49" t="s">
        <v>43</v>
      </c>
      <c r="H11" s="51" t="s">
        <v>44</v>
      </c>
      <c r="I11" s="51" t="s">
        <v>45</v>
      </c>
      <c r="J11" s="51" t="s">
        <v>46</v>
      </c>
      <c r="K11" s="51" t="s">
        <v>47</v>
      </c>
      <c r="L11" s="51" t="s">
        <v>48</v>
      </c>
      <c r="M11" s="52" t="s">
        <v>49</v>
      </c>
      <c r="N11" s="51" t="s">
        <v>50</v>
      </c>
      <c r="O11" s="51" t="s">
        <v>51</v>
      </c>
      <c r="P11" s="51" t="s">
        <v>52</v>
      </c>
      <c r="Q11" s="51" t="s">
        <v>53</v>
      </c>
      <c r="R11" s="53">
        <v>175000</v>
      </c>
      <c r="S11" s="53">
        <v>200000</v>
      </c>
      <c r="T11" s="53">
        <v>200000</v>
      </c>
      <c r="U11" s="53">
        <v>200000</v>
      </c>
      <c r="V11" s="53">
        <v>59999.98</v>
      </c>
      <c r="W11" s="53">
        <v>59999.98</v>
      </c>
      <c r="X11" s="53">
        <v>59999.98</v>
      </c>
      <c r="Y11" s="54">
        <f aca="true" t="shared" si="0" ref="Y11:Y16">IF(ISERROR(W11/S11),0,((W11/S11)*100))</f>
        <v>29.999990000000004</v>
      </c>
      <c r="Z11" s="51">
        <v>0</v>
      </c>
      <c r="AA11" s="51" t="s">
        <v>54</v>
      </c>
      <c r="AB11" s="55">
        <v>0</v>
      </c>
      <c r="AC11" s="54">
        <v>0</v>
      </c>
      <c r="AD11" s="54">
        <v>0.2</v>
      </c>
      <c r="AE11" s="56" t="s">
        <v>55</v>
      </c>
      <c r="AF11" s="47"/>
    </row>
    <row r="12" spans="1:32" s="57" customFormat="1" ht="124.5" customHeight="1">
      <c r="A12" s="46"/>
      <c r="B12" s="47"/>
      <c r="C12" s="58" t="s">
        <v>56</v>
      </c>
      <c r="D12" s="59" t="s">
        <v>57</v>
      </c>
      <c r="E12" s="60" t="s">
        <v>58</v>
      </c>
      <c r="F12" s="59" t="s">
        <v>5</v>
      </c>
      <c r="G12" s="59" t="s">
        <v>43</v>
      </c>
      <c r="H12" s="61" t="s">
        <v>44</v>
      </c>
      <c r="I12" s="61" t="s">
        <v>45</v>
      </c>
      <c r="J12" s="61" t="s">
        <v>46</v>
      </c>
      <c r="K12" s="61" t="s">
        <v>47</v>
      </c>
      <c r="L12" s="61" t="s">
        <v>48</v>
      </c>
      <c r="M12" s="62" t="s">
        <v>49</v>
      </c>
      <c r="N12" s="61" t="s">
        <v>50</v>
      </c>
      <c r="O12" s="61" t="s">
        <v>51</v>
      </c>
      <c r="P12" s="61" t="s">
        <v>52</v>
      </c>
      <c r="Q12" s="61" t="s">
        <v>53</v>
      </c>
      <c r="R12" s="63">
        <v>625000</v>
      </c>
      <c r="S12" s="63">
        <v>625000</v>
      </c>
      <c r="T12" s="63">
        <v>625000</v>
      </c>
      <c r="U12" s="63">
        <v>625000</v>
      </c>
      <c r="V12" s="63">
        <v>0</v>
      </c>
      <c r="W12" s="63">
        <v>0</v>
      </c>
      <c r="X12" s="63">
        <v>0</v>
      </c>
      <c r="Y12" s="64">
        <f t="shared" si="0"/>
        <v>0</v>
      </c>
      <c r="Z12" s="61">
        <v>0</v>
      </c>
      <c r="AA12" s="61" t="s">
        <v>54</v>
      </c>
      <c r="AB12" s="55">
        <v>0</v>
      </c>
      <c r="AC12" s="64">
        <v>0</v>
      </c>
      <c r="AD12" s="64">
        <v>0</v>
      </c>
      <c r="AE12" s="65" t="s">
        <v>59</v>
      </c>
      <c r="AF12" s="47"/>
    </row>
    <row r="13" spans="1:32" s="57" customFormat="1" ht="124.5" customHeight="1">
      <c r="A13" s="46"/>
      <c r="B13" s="47"/>
      <c r="C13" s="58" t="s">
        <v>60</v>
      </c>
      <c r="D13" s="59" t="s">
        <v>61</v>
      </c>
      <c r="E13" s="60" t="s">
        <v>62</v>
      </c>
      <c r="F13" s="59" t="s">
        <v>5</v>
      </c>
      <c r="G13" s="59" t="s">
        <v>43</v>
      </c>
      <c r="H13" s="61" t="s">
        <v>63</v>
      </c>
      <c r="I13" s="61" t="s">
        <v>45</v>
      </c>
      <c r="J13" s="61" t="s">
        <v>46</v>
      </c>
      <c r="K13" s="61" t="s">
        <v>47</v>
      </c>
      <c r="L13" s="61" t="s">
        <v>48</v>
      </c>
      <c r="M13" s="62" t="s">
        <v>49</v>
      </c>
      <c r="N13" s="61" t="s">
        <v>50</v>
      </c>
      <c r="O13" s="61" t="s">
        <v>51</v>
      </c>
      <c r="P13" s="61" t="s">
        <v>52</v>
      </c>
      <c r="Q13" s="61" t="s">
        <v>53</v>
      </c>
      <c r="R13" s="63">
        <v>337500</v>
      </c>
      <c r="S13" s="63">
        <v>337500</v>
      </c>
      <c r="T13" s="63">
        <v>337500</v>
      </c>
      <c r="U13" s="63">
        <v>337500</v>
      </c>
      <c r="V13" s="63">
        <v>100976.86</v>
      </c>
      <c r="W13" s="63">
        <v>100976.86</v>
      </c>
      <c r="X13" s="63">
        <v>100976.86</v>
      </c>
      <c r="Y13" s="64">
        <f t="shared" si="0"/>
        <v>29.91906962962963</v>
      </c>
      <c r="Z13" s="61">
        <v>0</v>
      </c>
      <c r="AA13" s="61" t="s">
        <v>54</v>
      </c>
      <c r="AB13" s="55">
        <v>0</v>
      </c>
      <c r="AC13" s="64">
        <v>0</v>
      </c>
      <c r="AD13" s="64">
        <v>20</v>
      </c>
      <c r="AE13" s="65" t="s">
        <v>64</v>
      </c>
      <c r="AF13" s="47"/>
    </row>
    <row r="14" spans="1:32" s="57" customFormat="1" ht="124.5" customHeight="1">
      <c r="A14" s="46"/>
      <c r="B14" s="47"/>
      <c r="C14" s="58" t="s">
        <v>65</v>
      </c>
      <c r="D14" s="59" t="s">
        <v>66</v>
      </c>
      <c r="E14" s="60" t="s">
        <v>67</v>
      </c>
      <c r="F14" s="59" t="s">
        <v>5</v>
      </c>
      <c r="G14" s="59" t="s">
        <v>43</v>
      </c>
      <c r="H14" s="61" t="s">
        <v>68</v>
      </c>
      <c r="I14" s="61" t="s">
        <v>45</v>
      </c>
      <c r="J14" s="61" t="s">
        <v>46</v>
      </c>
      <c r="K14" s="61" t="s">
        <v>47</v>
      </c>
      <c r="L14" s="61" t="s">
        <v>48</v>
      </c>
      <c r="M14" s="62" t="s">
        <v>49</v>
      </c>
      <c r="N14" s="61" t="s">
        <v>50</v>
      </c>
      <c r="O14" s="61" t="s">
        <v>69</v>
      </c>
      <c r="P14" s="61" t="s">
        <v>52</v>
      </c>
      <c r="Q14" s="61" t="s">
        <v>53</v>
      </c>
      <c r="R14" s="63">
        <v>237500</v>
      </c>
      <c r="S14" s="63">
        <v>237500</v>
      </c>
      <c r="T14" s="63">
        <v>237500</v>
      </c>
      <c r="U14" s="63">
        <v>237500</v>
      </c>
      <c r="V14" s="63">
        <v>71248.97</v>
      </c>
      <c r="W14" s="63">
        <v>71248.97</v>
      </c>
      <c r="X14" s="63">
        <v>71248.97</v>
      </c>
      <c r="Y14" s="64">
        <f t="shared" si="0"/>
        <v>29.999566315789473</v>
      </c>
      <c r="Z14" s="61">
        <v>0</v>
      </c>
      <c r="AA14" s="61" t="s">
        <v>70</v>
      </c>
      <c r="AB14" s="55">
        <v>0</v>
      </c>
      <c r="AC14" s="64">
        <v>0</v>
      </c>
      <c r="AD14" s="64">
        <v>30</v>
      </c>
      <c r="AE14" s="65" t="s">
        <v>71</v>
      </c>
      <c r="AF14" s="47"/>
    </row>
    <row r="15" spans="1:32" s="57" customFormat="1" ht="124.5" customHeight="1">
      <c r="A15" s="46"/>
      <c r="B15" s="47"/>
      <c r="C15" s="58" t="s">
        <v>72</v>
      </c>
      <c r="D15" s="59" t="s">
        <v>73</v>
      </c>
      <c r="E15" s="60" t="s">
        <v>74</v>
      </c>
      <c r="F15" s="59" t="s">
        <v>5</v>
      </c>
      <c r="G15" s="59" t="s">
        <v>43</v>
      </c>
      <c r="H15" s="61" t="s">
        <v>75</v>
      </c>
      <c r="I15" s="61" t="s">
        <v>45</v>
      </c>
      <c r="J15" s="61" t="s">
        <v>46</v>
      </c>
      <c r="K15" s="61" t="s">
        <v>47</v>
      </c>
      <c r="L15" s="61" t="s">
        <v>48</v>
      </c>
      <c r="M15" s="62" t="s">
        <v>49</v>
      </c>
      <c r="N15" s="61" t="s">
        <v>50</v>
      </c>
      <c r="O15" s="61" t="s">
        <v>69</v>
      </c>
      <c r="P15" s="61" t="s">
        <v>52</v>
      </c>
      <c r="Q15" s="61" t="s">
        <v>53</v>
      </c>
      <c r="R15" s="63">
        <v>200000</v>
      </c>
      <c r="S15" s="63">
        <v>200000</v>
      </c>
      <c r="T15" s="63">
        <v>59999.98</v>
      </c>
      <c r="U15" s="63">
        <v>59999.98</v>
      </c>
      <c r="V15" s="63">
        <v>59999.98</v>
      </c>
      <c r="W15" s="63">
        <v>59999.98</v>
      </c>
      <c r="X15" s="63">
        <v>59999.98</v>
      </c>
      <c r="Y15" s="64">
        <f t="shared" si="0"/>
        <v>29.999990000000004</v>
      </c>
      <c r="Z15" s="61">
        <v>0</v>
      </c>
      <c r="AA15" s="61" t="s">
        <v>70</v>
      </c>
      <c r="AB15" s="55">
        <v>0</v>
      </c>
      <c r="AC15" s="64">
        <v>0</v>
      </c>
      <c r="AD15" s="64">
        <v>10</v>
      </c>
      <c r="AE15" s="65" t="s">
        <v>76</v>
      </c>
      <c r="AF15" s="47"/>
    </row>
    <row r="16" spans="1:32" s="57" customFormat="1" ht="124.5" customHeight="1">
      <c r="A16" s="46"/>
      <c r="B16" s="47"/>
      <c r="C16" s="58" t="s">
        <v>77</v>
      </c>
      <c r="D16" s="59" t="s">
        <v>78</v>
      </c>
      <c r="E16" s="60" t="s">
        <v>79</v>
      </c>
      <c r="F16" s="59" t="s">
        <v>5</v>
      </c>
      <c r="G16" s="59" t="s">
        <v>43</v>
      </c>
      <c r="H16" s="61" t="s">
        <v>44</v>
      </c>
      <c r="I16" s="61" t="s">
        <v>45</v>
      </c>
      <c r="J16" s="61" t="s">
        <v>46</v>
      </c>
      <c r="K16" s="61" t="s">
        <v>47</v>
      </c>
      <c r="L16" s="61" t="s">
        <v>48</v>
      </c>
      <c r="M16" s="62" t="s">
        <v>49</v>
      </c>
      <c r="N16" s="61" t="s">
        <v>80</v>
      </c>
      <c r="O16" s="61" t="s">
        <v>69</v>
      </c>
      <c r="P16" s="61" t="s">
        <v>52</v>
      </c>
      <c r="Q16" s="61" t="s">
        <v>53</v>
      </c>
      <c r="R16" s="62">
        <v>250000</v>
      </c>
      <c r="S16" s="62">
        <v>250000</v>
      </c>
      <c r="T16" s="62">
        <v>250000</v>
      </c>
      <c r="U16" s="62">
        <v>74999.74</v>
      </c>
      <c r="V16" s="62">
        <v>74999.74</v>
      </c>
      <c r="W16" s="62">
        <v>74999.74</v>
      </c>
      <c r="X16" s="62">
        <v>74999.74</v>
      </c>
      <c r="Y16" s="64">
        <f t="shared" si="0"/>
        <v>29.999896000000003</v>
      </c>
      <c r="Z16" s="61">
        <v>0</v>
      </c>
      <c r="AA16" s="61" t="s">
        <v>81</v>
      </c>
      <c r="AB16" s="55">
        <v>0</v>
      </c>
      <c r="AC16" s="64">
        <v>0</v>
      </c>
      <c r="AD16" s="64">
        <v>10</v>
      </c>
      <c r="AE16" s="65" t="s">
        <v>71</v>
      </c>
      <c r="AF16" s="47"/>
    </row>
  </sheetData>
  <sheetProtection/>
  <mergeCells count="6">
    <mergeCell ref="Q9:Z9"/>
    <mergeCell ref="AA9:AD9"/>
    <mergeCell ref="AE9:AE10"/>
    <mergeCell ref="AC3:AE3"/>
    <mergeCell ref="C3:M3"/>
    <mergeCell ref="C9:D9"/>
  </mergeCells>
  <printOptions horizontalCentered="1"/>
  <pageMargins left="0.1968503937007874" right="0" top="0.3937007874015748" bottom="0.3937007874015748" header="0.5118110236220472" footer="0"/>
  <pageSetup fitToHeight="10" horizontalDpi="600" verticalDpi="600" orientation="landscape" paperSize="5" scale="36" r:id="rId2"/>
  <headerFooter scaleWithDoc="0">
    <oddFooter>&amp;C&amp;G&amp;R&amp;P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vieyra</cp:lastModifiedBy>
  <cp:lastPrinted>2015-07-30T14:43:23Z</cp:lastPrinted>
  <dcterms:created xsi:type="dcterms:W3CDTF">2009-03-25T01:44:41Z</dcterms:created>
  <dcterms:modified xsi:type="dcterms:W3CDTF">2015-07-30T14:48:05Z</dcterms:modified>
  <cp:category/>
  <cp:version/>
  <cp:contentType/>
  <cp:contentStatus/>
</cp:coreProperties>
</file>